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F14" i="1"/>
  <c r="G8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<sst xmlns="http://schemas.openxmlformats.org/spreadsheetml/2006/main" count="59" uniqueCount="50">
  <si>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</si>
  <si>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</si>
  <si>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</si>
  <si>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</si>
  <si>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</si>
  <si>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</si>
  <si>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</si>
  <si>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</si>
  <si>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</si>
  <si>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</si>
  <si>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</si>
  <si>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</si>
  <si>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</si>
  <si>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</si>
  <si>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</si>
  <si>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</si>
  <si>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</si>
  <si>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</si>
  <si>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</si>
  <si>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</si>
  <si>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</si>
  <si>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</si>
  <si>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</si>
  <si>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</si>
  <si>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</si>
  <si>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</si>
  <si>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</si>
  <si>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</si>
  <si>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</si>
  <si>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</si>
  <si>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</si>
  <si>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</si>
  <si>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</si>
  <si>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</si>
  <si>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</si>
  <si>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</si>
  <si>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</si>
  <si>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</si>
  <si>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</si>
  <si>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1/160</t>
  </si>
  <si>
    <t>2/30</t>
  </si>
  <si>
    <t>1/30</t>
  </si>
  <si>
    <t>Салат из свеклы с огурцами солеными</t>
  </si>
  <si>
    <t>напиток</t>
  </si>
  <si>
    <t>1/130</t>
  </si>
  <si>
    <t>1/180</t>
  </si>
  <si>
    <t>Фрукты свежие (яблоки)</t>
  </si>
  <si>
    <t>Булочка молочная</t>
  </si>
  <si>
    <t>1/60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</si>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</sst>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49</v>
      </c>
      <c r="C1" s="27"/>
      <c r="D1" s="28"/>
      <c r="E1" t="s">
        <v>11</v>
      </c>
      <c r="F1" s="1"/>
      <c r="I1" t="s">
        <v>12</v>
      </c>
      <c r="J1" s="3">
        <v>44678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14.09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25">
      <c r="A5" s="9"/>
      <c r="B5" s="2" t="s">
        <v>16</v>
      </c>
      <c r="C5" s="21">
        <v>527</v>
      </c>
      <c r="D5" s="11" t="s">
        <v>34</v>
      </c>
      <c r="E5" s="12" t="s">
        <v>39</v>
      </c>
      <c r="F5" s="13">
        <v>41.09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25">
      <c r="A6" s="9"/>
      <c r="B6" s="2" t="s">
        <v>18</v>
      </c>
      <c r="C6" s="21">
        <v>111</v>
      </c>
      <c r="D6" s="11" t="s">
        <v>25</v>
      </c>
      <c r="E6" s="12" t="s">
        <v>40</v>
      </c>
      <c r="F6" s="13">
        <f>3.34*2</f>
        <v>6.68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1">
        <v>109</v>
      </c>
      <c r="D7" s="11" t="s">
        <v>26</v>
      </c>
      <c r="E7" s="12" t="s">
        <v>41</v>
      </c>
      <c r="F7" s="13">
        <v>2.57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5.95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25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25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1">
        <v>55</v>
      </c>
      <c r="D13" s="11" t="s">
        <v>42</v>
      </c>
      <c r="E13" s="12" t="s">
        <v>29</v>
      </c>
      <c r="F13" s="13">
        <v>15.51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25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f>31.2/200*200</f>
        <v>31.2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25">
      <c r="A15" s="9"/>
      <c r="B15" s="2" t="s">
        <v>21</v>
      </c>
      <c r="C15" s="21">
        <v>377</v>
      </c>
      <c r="D15" s="19" t="s">
        <v>37</v>
      </c>
      <c r="E15" s="12" t="s">
        <v>44</v>
      </c>
      <c r="F15" s="13">
        <f>73.51/180*130</f>
        <v>53.090555555555561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25">
      <c r="A16" s="9"/>
      <c r="B16" s="2" t="s">
        <v>23</v>
      </c>
      <c r="C16" s="21">
        <v>108</v>
      </c>
      <c r="D16" s="24" t="s">
        <v>28</v>
      </c>
      <c r="E16" s="12" t="s">
        <v>40</v>
      </c>
      <c r="F16" s="13">
        <f>2.57*2</f>
        <v>5.14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25">
      <c r="A17" s="9" t="s">
        <v>14</v>
      </c>
      <c r="B17" s="2" t="s">
        <v>24</v>
      </c>
      <c r="C17" s="21">
        <v>109</v>
      </c>
      <c r="D17" s="24" t="s">
        <v>26</v>
      </c>
      <c r="E17" s="12" t="s">
        <v>41</v>
      </c>
      <c r="F17" s="13">
        <v>2.57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43</v>
      </c>
      <c r="C18" s="21">
        <v>518</v>
      </c>
      <c r="D18" s="11" t="s">
        <v>30</v>
      </c>
      <c r="E18" s="12" t="s">
        <v>27</v>
      </c>
      <c r="F18" s="13">
        <v>17.43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25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22</v>
      </c>
      <c r="C22" s="21">
        <v>566</v>
      </c>
      <c r="D22" s="11" t="s">
        <v>47</v>
      </c>
      <c r="E22" s="12" t="s">
        <v>48</v>
      </c>
      <c r="F22" s="13">
        <f>22.33/80*60</f>
        <v>16.747499999999999</v>
      </c>
      <c r="G22" s="13">
        <f>189.37/60*60</f>
        <v>189.37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25">
      <c r="A23" s="9"/>
      <c r="B23" s="2" t="s">
        <v>43</v>
      </c>
      <c r="C23" s="21">
        <v>418</v>
      </c>
      <c r="D23" s="24" t="s">
        <v>38</v>
      </c>
      <c r="E23" s="12" t="s">
        <v>45</v>
      </c>
      <c r="F23" s="13">
        <v>18.170000000000002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25">
      <c r="A24" s="9" t="s">
        <v>19</v>
      </c>
      <c r="B24" s="2" t="s">
        <v>31</v>
      </c>
      <c r="C24" s="21">
        <v>112</v>
      </c>
      <c r="D24" s="25" t="s">
        <v>46</v>
      </c>
      <c r="E24" s="12" t="s">
        <v>39</v>
      </c>
      <c r="F24" s="13">
        <f>45/200*160</f>
        <v>36</v>
      </c>
      <c r="G24" s="13">
        <f>84.6/180*160</f>
        <v>75.199999999999989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2022-04-12T01:38:51Z</dcterms:modified>
</cp:coreProperties>
</file>